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enata.robles\Documents\2023\CUENTA PÚBLICA\FORMATOS LLENOS\"/>
    </mc:Choice>
  </mc:AlternateContent>
  <xr:revisionPtr revIDLastSave="0" documentId="13_ncr:1_{537013D8-B1B2-4868-A65A-79660EC93F37}" xr6:coauthVersionLast="36" xr6:coauthVersionMax="36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0" yWindow="0" windowWidth="20490" windowHeight="894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G26" i="1"/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G36" i="1" l="1"/>
  <c r="F36" i="1"/>
  <c r="D36" i="1"/>
  <c r="E18" i="1"/>
  <c r="E17" i="1"/>
  <c r="E16" i="1"/>
  <c r="E15" i="1"/>
  <c r="E14" i="1"/>
  <c r="E13" i="1"/>
  <c r="E12" i="1"/>
  <c r="E11" i="1"/>
  <c r="E10" i="1"/>
  <c r="E9" i="1"/>
  <c r="G38" i="1" l="1"/>
  <c r="F38" i="1"/>
  <c r="D38" i="1"/>
  <c r="C36" i="1" l="1"/>
  <c r="C38" i="1" s="1"/>
  <c r="E38" i="1" s="1"/>
  <c r="E26" i="1"/>
  <c r="E36" i="1" s="1"/>
</calcChain>
</file>

<file path=xl/sharedStrings.xml><?xml version="1.0" encoding="utf-8"?>
<sst xmlns="http://schemas.openxmlformats.org/spreadsheetml/2006/main" count="51" uniqueCount="42">
  <si>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</si>
  <si>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</si>
  <si>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</si>
  <si>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</si>
  <si>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</si>
  <si>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</si>
  <si>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</si>
  <si>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</si>
  <si>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</si>
  <si>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</si>
  <si>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</si>
  <si>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</si>
  <si>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</si>
  <si>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</si>
  <si>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</si>
  <si>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</si>
  <si>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</si>
  <si>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</si>
  <si>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</si>
  <si>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</si>
  <si>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</si>
  <si>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</si>
  <si>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</si>
  <si>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</si>
  <si>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</si>
  <si>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</si>
  <si>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</si>
  <si>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</si>
  <si>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</si>
  <si>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</si>
  <si>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</si>
  <si>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</si>
  <si>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</si>
  <si>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</si>
  <si>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</si>
  <si>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</si>
  <si>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</si>
  <si>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</si>
  <si>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Agencia Estatal de Desarrollo Energética</t>
  </si>
  <si>
    <t>Del 01 de enero al 31 de diciembre de 2022</t>
  </si>
  <si>
    <t>Ing. Luis Carlos Hernández Ayala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</si>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</sst>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164" fontId="5" fillId="0" borderId="6" xfId="1" applyNumberFormat="1" applyFont="1" applyFill="1" applyBorder="1" applyAlignment="1" applyProtection="1">
      <alignment horizontal="right" vertical="center"/>
      <protection locked="0"/>
    </xf>
    <xf numFmtId="4" fontId="5" fillId="0" borderId="11" xfId="0" applyNumberFormat="1" applyFont="1" applyBorder="1" applyAlignment="1" applyProtection="1">
      <alignment horizontal="right" vertical="center" wrapText="1"/>
      <protection locked="0"/>
    </xf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topLeftCell="A17" zoomScale="80" zoomScaleNormal="80" workbookViewId="0">
      <selection activeCell="B42" sqref="B42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5" t="s">
        <v>38</v>
      </c>
      <c r="C2" s="46"/>
      <c r="D2" s="46"/>
      <c r="E2" s="46"/>
      <c r="F2" s="46"/>
      <c r="G2" s="47"/>
    </row>
    <row r="3" spans="2:7" x14ac:dyDescent="0.2">
      <c r="B3" s="48" t="s">
        <v>10</v>
      </c>
      <c r="C3" s="49"/>
      <c r="D3" s="49"/>
      <c r="E3" s="49"/>
      <c r="F3" s="49"/>
      <c r="G3" s="50"/>
    </row>
    <row r="4" spans="2:7" ht="12.75" thickBot="1" x14ac:dyDescent="0.25">
      <c r="B4" s="51" t="s">
        <v>39</v>
      </c>
      <c r="C4" s="52"/>
      <c r="D4" s="52"/>
      <c r="E4" s="52"/>
      <c r="F4" s="52"/>
      <c r="G4" s="53"/>
    </row>
    <row r="5" spans="2:7" ht="42" customHeight="1" thickBot="1" x14ac:dyDescent="0.25">
      <c r="B5" s="43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4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0</v>
      </c>
      <c r="G15" s="20">
        <v>0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42">
        <v>2135761</v>
      </c>
      <c r="D17" s="41">
        <v>-499103</v>
      </c>
      <c r="E17" s="21">
        <f t="shared" si="0"/>
        <v>1636658</v>
      </c>
      <c r="F17" s="27">
        <v>1636658</v>
      </c>
      <c r="G17" s="20">
        <v>1499691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2135761</v>
      </c>
      <c r="D20" s="28">
        <f>SUM(D9:D18)</f>
        <v>-499103</v>
      </c>
      <c r="E20" s="22">
        <f>C20+D20</f>
        <v>1636658</v>
      </c>
      <c r="F20" s="28">
        <f>SUM(F9:F18)</f>
        <v>1636658</v>
      </c>
      <c r="G20" s="22">
        <f>SUM(G9:G18)</f>
        <v>1499691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3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4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f>1499691+499103</f>
        <v>1998794</v>
      </c>
      <c r="D26" s="20">
        <v>-499103</v>
      </c>
      <c r="E26" s="21">
        <f t="shared" ref="E26:E34" si="1">C26+D26</f>
        <v>1499691</v>
      </c>
      <c r="F26" s="20">
        <v>1499691</v>
      </c>
      <c r="G26" s="38">
        <f>+F26</f>
        <v>1499691</v>
      </c>
    </row>
    <row r="27" spans="2:7" ht="12" customHeight="1" x14ac:dyDescent="0.2">
      <c r="B27" s="32" t="s">
        <v>12</v>
      </c>
      <c r="C27" s="20">
        <v>47455.940000000017</v>
      </c>
      <c r="D27" s="20">
        <v>0</v>
      </c>
      <c r="E27" s="21">
        <f t="shared" si="1"/>
        <v>47455.940000000017</v>
      </c>
      <c r="F27" s="20">
        <v>47455.940000000017</v>
      </c>
      <c r="G27" s="38">
        <v>0</v>
      </c>
    </row>
    <row r="28" spans="2:7" x14ac:dyDescent="0.2">
      <c r="B28" s="32" t="s">
        <v>13</v>
      </c>
      <c r="C28" s="20">
        <v>17900.699999999997</v>
      </c>
      <c r="D28" s="20">
        <v>0</v>
      </c>
      <c r="E28" s="21">
        <f t="shared" si="1"/>
        <v>17900.699999999997</v>
      </c>
      <c r="F28" s="20">
        <v>17900.699999999997</v>
      </c>
      <c r="G28" s="38">
        <v>0</v>
      </c>
    </row>
    <row r="29" spans="2:7" x14ac:dyDescent="0.2">
      <c r="B29" s="32" t="s">
        <v>14</v>
      </c>
      <c r="C29" s="20">
        <v>0</v>
      </c>
      <c r="D29" s="20">
        <v>0</v>
      </c>
      <c r="E29" s="21">
        <f t="shared" si="1"/>
        <v>0</v>
      </c>
      <c r="F29" s="20">
        <v>0</v>
      </c>
      <c r="G29" s="38">
        <v>0</v>
      </c>
    </row>
    <row r="30" spans="2:7" x14ac:dyDescent="0.2">
      <c r="B30" s="32" t="s">
        <v>15</v>
      </c>
      <c r="C30" s="20">
        <v>71610.359999999986</v>
      </c>
      <c r="D30" s="20">
        <v>0</v>
      </c>
      <c r="E30" s="21">
        <f t="shared" si="1"/>
        <v>71610.359999999986</v>
      </c>
      <c r="F30" s="20">
        <v>71610.359999999986</v>
      </c>
      <c r="G30" s="38">
        <v>0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2135761</v>
      </c>
      <c r="D36" s="22">
        <f>SUM(D26:D34)</f>
        <v>-499103</v>
      </c>
      <c r="E36" s="22">
        <f>SUM(E26:E34)</f>
        <v>1636658</v>
      </c>
      <c r="F36" s="22">
        <f>SUM(F26:F34)</f>
        <v>1636658</v>
      </c>
      <c r="G36" s="39">
        <f>SUM(G26:G34)</f>
        <v>1499691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0</v>
      </c>
      <c r="E38" s="8">
        <f>D38+C38</f>
        <v>0</v>
      </c>
      <c r="F38" s="8">
        <f>F20-F36</f>
        <v>0</v>
      </c>
      <c r="G38" s="9">
        <f>G20-G36</f>
        <v>0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>
      <c r="B43" s="10" t="s">
        <v>40</v>
      </c>
    </row>
    <row r="44" spans="2:7" s="10" customFormat="1" x14ac:dyDescent="0.2">
      <c r="B44" s="10" t="s">
        <v>41</v>
      </c>
    </row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Renata Robles</cp:lastModifiedBy>
  <cp:lastPrinted>2020-01-23T20:49:44Z</cp:lastPrinted>
  <dcterms:created xsi:type="dcterms:W3CDTF">2019-12-11T17:18:27Z</dcterms:created>
  <dcterms:modified xsi:type="dcterms:W3CDTF">2023-02-07T21:42:58Z</dcterms:modified>
</cp:coreProperties>
</file>